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D14" i="1"/>
  <c r="D15" i="1"/>
  <c r="G4" i="1" l="1"/>
  <c r="G17" i="1" l="1"/>
  <c r="G16" i="1"/>
  <c r="G13" i="1"/>
  <c r="G12" i="1"/>
  <c r="G5" i="1"/>
  <c r="G7" i="1"/>
  <c r="G6" i="1"/>
  <c r="F4" i="1"/>
  <c r="F5" i="1"/>
  <c r="F6" i="1"/>
  <c r="D5" i="1" l="1"/>
  <c r="D6" i="1"/>
  <c r="D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<sst xmlns="http://schemas.openxmlformats.org/spreadsheetml/2006/main" count="37" uniqueCount="37">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</sst>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99">
          <cell r="C99" t="str">
            <v>Макароны отварные</v>
          </cell>
        </row>
        <row r="103">
          <cell r="C103" t="str">
            <v>Гуляш из говядины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1"/>
      <c r="G1" s="35"/>
      <c r="I1" t="s">
        <v>35</v>
      </c>
      <c r="J1" s="10">
        <v>45776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f>4*H4+9*I4+4*J4-1</f>
        <v>155</v>
      </c>
      <c r="H4" s="16">
        <v>7</v>
      </c>
      <c r="I4" s="16">
        <v>8</v>
      </c>
      <c r="J4" s="16">
        <v>14</v>
      </c>
    </row>
    <row r="5" spans="1:10" ht="15.6" x14ac:dyDescent="0.3">
      <c r="A5" s="4"/>
      <c r="B5" s="1" t="s">
        <v>11</v>
      </c>
      <c r="C5" s="29" t="s">
        <v>25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f>4*H5+9*I5+4*J5</f>
        <v>29</v>
      </c>
      <c r="H5" s="16">
        <v>1</v>
      </c>
      <c r="I5" s="16">
        <v>1</v>
      </c>
      <c r="J5" s="16">
        <v>4</v>
      </c>
    </row>
    <row r="6" spans="1:10" ht="15.6" x14ac:dyDescent="0.3">
      <c r="A6" s="4"/>
      <c r="B6" s="1" t="s">
        <v>19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f>4*H6+9*I6+4*J6</f>
        <v>257</v>
      </c>
      <c r="H6" s="16">
        <v>8</v>
      </c>
      <c r="I6" s="16">
        <v>9</v>
      </c>
      <c r="J6" s="16">
        <v>36</v>
      </c>
    </row>
    <row r="7" spans="1:10" x14ac:dyDescent="0.3">
      <c r="A7" s="4"/>
      <c r="B7" s="23" t="s">
        <v>17</v>
      </c>
      <c r="C7" s="29">
        <v>458</v>
      </c>
      <c r="D7" s="30" t="s">
        <v>26</v>
      </c>
      <c r="E7" s="17">
        <v>120</v>
      </c>
      <c r="F7" s="21">
        <v>30</v>
      </c>
      <c r="G7" s="16">
        <f>4*H7+9*I7+4*J7</f>
        <v>29</v>
      </c>
      <c r="H7" s="16">
        <v>1</v>
      </c>
      <c r="I7" s="16">
        <v>1</v>
      </c>
      <c r="J7" s="16">
        <v>4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27</v>
      </c>
      <c r="D12" s="30" t="s">
        <v>28</v>
      </c>
      <c r="E12" s="17">
        <v>100</v>
      </c>
      <c r="F12" s="21">
        <v>8.24</v>
      </c>
      <c r="G12" s="16">
        <f>4*H12+9*I12+4*J12</f>
        <v>41</v>
      </c>
      <c r="H12" s="16">
        <v>2</v>
      </c>
      <c r="I12" s="16">
        <v>1</v>
      </c>
      <c r="J12" s="16">
        <v>6</v>
      </c>
    </row>
    <row r="13" spans="1:10" x14ac:dyDescent="0.3">
      <c r="A13" s="4"/>
      <c r="B13" s="1" t="s">
        <v>15</v>
      </c>
      <c r="C13" s="29" t="s">
        <v>29</v>
      </c>
      <c r="D13" s="30" t="s">
        <v>30</v>
      </c>
      <c r="E13" s="34">
        <v>230</v>
      </c>
      <c r="F13" s="22">
        <v>39.979999999999997</v>
      </c>
      <c r="G13" s="16">
        <f>4*H13+9*I13+4*J13</f>
        <v>124</v>
      </c>
      <c r="H13" s="16">
        <v>4</v>
      </c>
      <c r="I13" s="16">
        <v>4</v>
      </c>
      <c r="J13" s="16">
        <v>18</v>
      </c>
    </row>
    <row r="14" spans="1:10" x14ac:dyDescent="0.3">
      <c r="A14" s="4"/>
      <c r="B14" s="1" t="s">
        <v>16</v>
      </c>
      <c r="C14" s="29">
        <v>368</v>
      </c>
      <c r="D14" s="30" t="str">
        <f>'[2]7-11 (2)'!$C$103</f>
        <v>Гуляш из говядины</v>
      </c>
      <c r="E14" s="17">
        <v>100</v>
      </c>
      <c r="F14" s="22">
        <v>42.09</v>
      </c>
      <c r="G14" s="16">
        <f t="shared" ref="G14:G15" si="0">4*H14+9*I14+4*J14</f>
        <v>332</v>
      </c>
      <c r="H14" s="16">
        <v>11</v>
      </c>
      <c r="I14" s="16">
        <v>12</v>
      </c>
      <c r="J14" s="16">
        <v>45</v>
      </c>
    </row>
    <row r="15" spans="1:10" x14ac:dyDescent="0.3">
      <c r="A15" s="4"/>
      <c r="B15" s="1" t="s">
        <v>36</v>
      </c>
      <c r="C15" s="29">
        <v>291</v>
      </c>
      <c r="D15" s="30" t="str">
        <f>'[2]7-11 (2)'!$C$99</f>
        <v>Макароны отварные</v>
      </c>
      <c r="E15" s="17">
        <v>150</v>
      </c>
      <c r="F15" s="22">
        <v>2.88</v>
      </c>
      <c r="G15" s="16">
        <f t="shared" si="0"/>
        <v>124</v>
      </c>
      <c r="H15" s="16">
        <v>3</v>
      </c>
      <c r="I15" s="16">
        <v>4</v>
      </c>
      <c r="J15" s="16">
        <v>19</v>
      </c>
    </row>
    <row r="16" spans="1:10" x14ac:dyDescent="0.3">
      <c r="A16" s="4"/>
      <c r="B16" s="1" t="s">
        <v>23</v>
      </c>
      <c r="C16" s="29" t="s">
        <v>31</v>
      </c>
      <c r="D16" s="30" t="s">
        <v>32</v>
      </c>
      <c r="E16" s="34">
        <v>200</v>
      </c>
      <c r="F16" s="22">
        <v>6.25</v>
      </c>
      <c r="G16" s="16">
        <f>4*H16+9*I16+4*J16</f>
        <v>37</v>
      </c>
      <c r="H16" s="16">
        <v>1</v>
      </c>
      <c r="I16" s="16">
        <v>1</v>
      </c>
      <c r="J16" s="16">
        <v>6</v>
      </c>
    </row>
    <row r="17" spans="1:10" x14ac:dyDescent="0.3">
      <c r="A17" s="4"/>
      <c r="B17" s="1" t="s">
        <v>20</v>
      </c>
      <c r="C17" s="29" t="s">
        <v>33</v>
      </c>
      <c r="D17" s="30" t="s">
        <v>34</v>
      </c>
      <c r="E17" s="17">
        <v>40</v>
      </c>
      <c r="F17" s="22">
        <v>2.56</v>
      </c>
      <c r="G17" s="16">
        <f>4*H17+9*I17+4*J17</f>
        <v>171</v>
      </c>
      <c r="H17" s="16">
        <v>6</v>
      </c>
      <c r="I17" s="16">
        <v>3</v>
      </c>
      <c r="J17" s="16">
        <v>30</v>
      </c>
    </row>
    <row r="18" spans="1:10" x14ac:dyDescent="0.3">
      <c r="A18" s="4"/>
      <c r="B18" s="1"/>
      <c r="C18" s="19"/>
      <c r="D18" s="18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12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12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2025-04-21T07:10:48Z</dcterms:modified>
</cp:coreProperties>
</file>