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8" i="1"/>
  <c r="J8" i="1"/>
  <c r="H8" i="1"/>
  <c r="F17" i="1" l="1"/>
  <c r="G12" i="1"/>
  <c r="J12" i="1"/>
  <c r="I12" i="1"/>
  <c r="H12" i="1"/>
  <c r="D12" i="1"/>
  <c r="C12" i="1"/>
  <c r="G15" i="1" l="1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<sst xmlns="http://schemas.openxmlformats.org/spreadsheetml/2006/main" count="45" uniqueCount="45">
  <si>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</si>
  <si>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</si>
  <si>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</si>
  <si>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</si>
  <si>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</si>
  <si>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</si>
  <si>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</si>
  <si>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</si>
  <si>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</si>
  <si>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</si>
  <si>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</si>
  <si>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</si>
  <si>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</si>
  <si>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</si>
  <si>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</si>
  <si>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</si>
  <si>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</si>
  <si>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</si>
  <si>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</si>
  <si>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</si>
  <si>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</si>
  <si>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</si>
  <si>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</si>
  <si>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</si>
  <si>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</si>
  <si>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</si>
  <si>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90</t>
  </si>
  <si>
    <t>Хлеб пшеничный</t>
  </si>
  <si>
    <t>100</t>
  </si>
  <si>
    <t>266</t>
  </si>
  <si>
    <t>Каша овсяная жидкая</t>
  </si>
  <si>
    <t>Бутерброды с сыром</t>
  </si>
  <si>
    <t>503</t>
  </si>
  <si>
    <t>Кисель из концентрата</t>
  </si>
  <si>
    <t>458д</t>
  </si>
  <si>
    <t>Фрукты свежие (банан)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</si>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</sst>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2" fillId="0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>
            <v>12.03</v>
          </cell>
        </row>
        <row r="13">
          <cell r="B13" t="str">
            <v>Салат картофельный с зеленым горошком</v>
          </cell>
        </row>
        <row r="14">
          <cell r="D14">
            <v>2.4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57">
          <cell r="A257" t="str">
            <v>65</v>
          </cell>
          <cell r="E257">
            <v>2.48</v>
          </cell>
          <cell r="F257">
            <v>9.1199999999999992</v>
          </cell>
          <cell r="G257">
            <v>7.84</v>
          </cell>
          <cell r="H257">
            <v>123.2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H18" sqref="H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5546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19</v>
      </c>
      <c r="F1" s="10"/>
      <c r="G1" s="34"/>
      <c r="I1" t="s">
        <v>44</v>
      </c>
      <c r="J1" s="9">
        <v>45398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22</v>
      </c>
      <c r="D3" s="19" t="s">
        <v>3</v>
      </c>
      <c r="E3" s="19" t="s">
        <v>23</v>
      </c>
      <c r="F3" s="19" t="s">
        <v>4</v>
      </c>
      <c r="G3" s="20" t="s">
        <v>5</v>
      </c>
      <c r="H3" s="19" t="s">
        <v>6</v>
      </c>
      <c r="I3" s="19" t="s">
        <v>7</v>
      </c>
      <c r="J3" s="19" t="s">
        <v>8</v>
      </c>
    </row>
    <row r="4" spans="1:10" x14ac:dyDescent="0.3">
      <c r="A4" s="3" t="s">
        <v>9</v>
      </c>
      <c r="B4" s="7" t="s">
        <v>10</v>
      </c>
      <c r="C4" s="21" t="s">
        <v>29</v>
      </c>
      <c r="D4" s="22" t="s">
        <v>30</v>
      </c>
      <c r="E4" s="35">
        <v>150</v>
      </c>
      <c r="F4" s="31">
        <v>13.9</v>
      </c>
      <c r="G4" s="14">
        <v>169.84</v>
      </c>
      <c r="H4" s="14">
        <v>5.46</v>
      </c>
      <c r="I4" s="14">
        <v>6.57</v>
      </c>
      <c r="J4" s="14">
        <v>22.24</v>
      </c>
    </row>
    <row r="5" spans="1:10" x14ac:dyDescent="0.3">
      <c r="A5" s="4"/>
      <c r="B5" s="1" t="s">
        <v>11</v>
      </c>
      <c r="C5" s="21" t="s">
        <v>32</v>
      </c>
      <c r="D5" s="22" t="s">
        <v>33</v>
      </c>
      <c r="E5" s="35">
        <v>200</v>
      </c>
      <c r="F5" s="32">
        <v>4.75</v>
      </c>
      <c r="G5" s="14">
        <v>122</v>
      </c>
      <c r="H5" s="14">
        <v>1.4</v>
      </c>
      <c r="I5" s="14">
        <v>0</v>
      </c>
      <c r="J5" s="14">
        <v>20</v>
      </c>
    </row>
    <row r="6" spans="1:10" x14ac:dyDescent="0.3">
      <c r="A6" s="4"/>
      <c r="B6" s="1" t="s">
        <v>20</v>
      </c>
      <c r="C6" s="21" t="s">
        <v>26</v>
      </c>
      <c r="D6" s="22" t="s">
        <v>31</v>
      </c>
      <c r="E6" s="35">
        <v>60</v>
      </c>
      <c r="F6" s="32">
        <v>24.9</v>
      </c>
      <c r="G6" s="14">
        <v>321.3</v>
      </c>
      <c r="H6" s="14">
        <v>12.8</v>
      </c>
      <c r="I6" s="14">
        <v>16.2</v>
      </c>
      <c r="J6" s="14">
        <v>19.600000000000001</v>
      </c>
    </row>
    <row r="7" spans="1:10" x14ac:dyDescent="0.3">
      <c r="A7" s="4"/>
      <c r="B7" s="16" t="s">
        <v>18</v>
      </c>
      <c r="C7" s="21" t="s">
        <v>34</v>
      </c>
      <c r="D7" s="22" t="s">
        <v>35</v>
      </c>
      <c r="E7" s="15">
        <v>100</v>
      </c>
      <c r="F7" s="33">
        <v>23.45</v>
      </c>
      <c r="G7" s="14">
        <v>216</v>
      </c>
      <c r="H7" s="14">
        <v>3.38</v>
      </c>
      <c r="I7" s="14">
        <v>1.1200000000000001</v>
      </c>
      <c r="J7" s="14">
        <v>37.25</v>
      </c>
    </row>
    <row r="8" spans="1:10" ht="15" thickBot="1" x14ac:dyDescent="0.35">
      <c r="A8" s="5"/>
      <c r="B8" s="6"/>
      <c r="C8" s="6"/>
      <c r="D8" s="6"/>
      <c r="E8" s="6"/>
      <c r="F8" s="30"/>
      <c r="G8" s="12"/>
      <c r="H8" s="39">
        <f>SUM(H4:H7)</f>
        <v>23.04</v>
      </c>
      <c r="I8" s="39">
        <f t="shared" ref="I8:J8" si="0">SUM(I4:I7)</f>
        <v>23.89</v>
      </c>
      <c r="J8" s="39">
        <f t="shared" si="0"/>
        <v>99.09</v>
      </c>
    </row>
    <row r="9" spans="1:10" x14ac:dyDescent="0.3">
      <c r="A9" s="3" t="s">
        <v>12</v>
      </c>
      <c r="B9" s="2"/>
      <c r="C9" s="2"/>
      <c r="D9" s="2"/>
      <c r="E9" s="2"/>
      <c r="F9" s="29"/>
      <c r="G9" s="11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9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30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tr">
        <f>'[1]7-11 (2)'!$A$257</f>
        <v>65</v>
      </c>
      <c r="D12" s="26" t="str">
        <f>[1]ншк4!$B$13</f>
        <v>Салат картофельный с зеленым горошком</v>
      </c>
      <c r="E12" s="27" t="s">
        <v>28</v>
      </c>
      <c r="F12" s="31">
        <v>11.15</v>
      </c>
      <c r="G12" s="28">
        <f>'[1]7-11 (2)'!$H$257</f>
        <v>123.2</v>
      </c>
      <c r="H12" s="28">
        <f>'[1]7-11 (2)'!$E$257</f>
        <v>2.48</v>
      </c>
      <c r="I12" s="28">
        <f>'[1]7-11 (2)'!$F$257</f>
        <v>9.1199999999999992</v>
      </c>
      <c r="J12" s="28">
        <f>'[1]7-11 (2)'!$G$257</f>
        <v>7.84</v>
      </c>
    </row>
    <row r="13" spans="1:10" x14ac:dyDescent="0.3">
      <c r="A13" s="4"/>
      <c r="B13" s="1" t="s">
        <v>15</v>
      </c>
      <c r="C13" s="21" t="s">
        <v>36</v>
      </c>
      <c r="D13" s="22" t="s">
        <v>37</v>
      </c>
      <c r="E13" s="35">
        <v>200</v>
      </c>
      <c r="F13" s="32">
        <v>28.05</v>
      </c>
      <c r="G13" s="14">
        <v>128</v>
      </c>
      <c r="H13" s="14">
        <v>7.92</v>
      </c>
      <c r="I13" s="14">
        <v>5.82</v>
      </c>
      <c r="J13" s="14">
        <v>10.98</v>
      </c>
    </row>
    <row r="14" spans="1:10" x14ac:dyDescent="0.3">
      <c r="A14" s="4"/>
      <c r="B14" s="1" t="s">
        <v>16</v>
      </c>
      <c r="C14" s="21" t="s">
        <v>38</v>
      </c>
      <c r="D14" s="22" t="s">
        <v>39</v>
      </c>
      <c r="E14" s="15">
        <v>100</v>
      </c>
      <c r="F14" s="32">
        <v>26.97</v>
      </c>
      <c r="G14" s="14">
        <v>101.7</v>
      </c>
      <c r="H14" s="14">
        <v>8.51</v>
      </c>
      <c r="I14" s="14">
        <v>7.89</v>
      </c>
      <c r="J14" s="14">
        <v>8.64</v>
      </c>
    </row>
    <row r="15" spans="1:10" x14ac:dyDescent="0.3">
      <c r="A15" s="4"/>
      <c r="B15" s="1" t="s">
        <v>17</v>
      </c>
      <c r="C15" s="21" t="s">
        <v>43</v>
      </c>
      <c r="D15" s="22" t="s">
        <v>42</v>
      </c>
      <c r="E15" s="15">
        <v>200</v>
      </c>
      <c r="F15" s="32">
        <v>16.8</v>
      </c>
      <c r="G15" s="14">
        <f>198.15+32.8</f>
        <v>230.95</v>
      </c>
      <c r="H15" s="14">
        <v>4.08</v>
      </c>
      <c r="I15" s="14">
        <v>9.92</v>
      </c>
      <c r="J15" s="14">
        <v>35.869999999999997</v>
      </c>
    </row>
    <row r="16" spans="1:10" ht="27" x14ac:dyDescent="0.3">
      <c r="A16" s="4"/>
      <c r="B16" s="1" t="s">
        <v>24</v>
      </c>
      <c r="C16" s="21" t="s">
        <v>40</v>
      </c>
      <c r="D16" s="22" t="s">
        <v>41</v>
      </c>
      <c r="E16" s="35">
        <v>200</v>
      </c>
      <c r="F16" s="32">
        <v>6.63</v>
      </c>
      <c r="G16" s="14">
        <v>93</v>
      </c>
      <c r="H16" s="14">
        <v>0.5</v>
      </c>
      <c r="I16" s="14">
        <v>0.2</v>
      </c>
      <c r="J16" s="14">
        <v>22.2</v>
      </c>
    </row>
    <row r="17" spans="1:10" x14ac:dyDescent="0.3">
      <c r="A17" s="4"/>
      <c r="B17" s="1" t="s">
        <v>21</v>
      </c>
      <c r="C17" s="23">
        <v>108</v>
      </c>
      <c r="D17" s="24" t="s">
        <v>27</v>
      </c>
      <c r="E17" s="35">
        <v>40</v>
      </c>
      <c r="F17" s="32">
        <f>[1]ншк4!$D$14</f>
        <v>2.4</v>
      </c>
      <c r="G17" s="15">
        <v>254</v>
      </c>
      <c r="H17" s="15">
        <v>7.7</v>
      </c>
      <c r="I17" s="15">
        <v>2.4</v>
      </c>
      <c r="J17" s="15">
        <v>53.4</v>
      </c>
    </row>
    <row r="18" spans="1:10" x14ac:dyDescent="0.3">
      <c r="A18" s="4"/>
      <c r="B18" s="1"/>
      <c r="C18" s="2"/>
      <c r="D18" s="13"/>
      <c r="E18" s="8"/>
      <c r="F18" s="11"/>
      <c r="G18" s="8"/>
      <c r="H18" s="40">
        <f>SUM(H12:H17)</f>
        <v>31.19</v>
      </c>
      <c r="I18" s="40">
        <f t="shared" ref="I18:J18" si="1">SUM(I12:I17)</f>
        <v>35.35</v>
      </c>
      <c r="J18" s="40">
        <f t="shared" si="1"/>
        <v>138.93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2024-04-11T02:47:29Z</dcterms:modified>
</cp:coreProperties>
</file>