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G12" i="1"/>
  <c r="D12" i="1"/>
  <c r="C12" i="1"/>
  <c r="I5" i="1"/>
  <c r="H5" i="1"/>
  <c r="G5" i="1"/>
  <c r="D5" i="1"/>
  <c r="C5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<sst xmlns="http://schemas.openxmlformats.org/spreadsheetml/2006/main" count="36" uniqueCount="36">
  <si>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</si>
  <si>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</si>
  <si>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</si>
  <si>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</si>
  <si>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</si>
  <si>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</si>
  <si>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</si>
  <si>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</si>
  <si>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</si>
  <si>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</si>
  <si>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</si>
  <si>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</si>
  <si>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</si>
  <si>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</si>
  <si>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</si>
  <si>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</si>
  <si>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</si>
  <si>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</si>
  <si>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</si>
  <si>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</si>
  <si>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</si>
  <si>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</si>
  <si>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</si>
  <si>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</si>
  <si>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</si>
  <si>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</si>
  <si>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напиток</t>
  </si>
  <si>
    <t>МКОУ ЦО "Альянс"</t>
  </si>
  <si>
    <t>Омлет натуральный</t>
  </si>
  <si>
    <t>Бутерброд с сыром</t>
  </si>
  <si>
    <t>Суп гороховый</t>
  </si>
  <si>
    <t>Хлеб ржаной</t>
  </si>
  <si>
    <t>Коржик молочный</t>
  </si>
  <si>
    <t>День 1</t>
  </si>
  <si>
    <t>Рагу овощное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</si>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</sst>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21.15</v>
          </cell>
        </row>
        <row r="4">
          <cell r="B4" t="str">
            <v>Чай с лимоном</v>
          </cell>
        </row>
      </sheetData>
      <sheetData sheetId="22">
        <row r="4">
          <cell r="D4">
            <v>2.97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7">
          <cell r="A17" t="str">
            <v>494</v>
          </cell>
        </row>
      </sheetData>
      <sheetData sheetId="51">
        <row r="17">
          <cell r="E17">
            <v>0.1</v>
          </cell>
          <cell r="F17">
            <v>0</v>
          </cell>
          <cell r="G17">
            <v>15.2</v>
          </cell>
        </row>
        <row r="23">
          <cell r="A23" t="str">
            <v>41</v>
          </cell>
          <cell r="C23" t="str">
            <v>Салат "Студенческий"</v>
          </cell>
          <cell r="E23">
            <v>3.6</v>
          </cell>
        </row>
        <row r="32">
          <cell r="A32">
            <v>407</v>
          </cell>
        </row>
      </sheetData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20</v>
      </c>
      <c r="F1" s="11"/>
      <c r="I1" t="s">
        <v>33</v>
      </c>
      <c r="J1" s="10">
        <v>45372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">
        <v>28</v>
      </c>
      <c r="E4" s="19">
        <v>150</v>
      </c>
      <c r="F4" s="32">
        <v>39.46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 t="str">
        <f>'[1]7-11 (2)'!$A$17</f>
        <v>494</v>
      </c>
      <c r="D5" s="20" t="str">
        <f>[1]ншк1!$B$4</f>
        <v>Чай с лимоном</v>
      </c>
      <c r="E5" s="18">
        <v>200</v>
      </c>
      <c r="F5" s="24">
        <v>2.64</v>
      </c>
      <c r="G5" s="16">
        <f>'[1]12-18 (2)'!$E$17</f>
        <v>0.1</v>
      </c>
      <c r="H5" s="16">
        <f>'[1]12-18 (2)'!$F$17</f>
        <v>0</v>
      </c>
      <c r="I5" s="16">
        <f>'[1]12-18 (2)'!$G$17</f>
        <v>15.2</v>
      </c>
      <c r="J5" s="16">
        <v>61</v>
      </c>
    </row>
    <row r="6" spans="1:10" ht="15.6" x14ac:dyDescent="0.3">
      <c r="A6" s="4"/>
      <c r="B6" s="1" t="s">
        <v>21</v>
      </c>
      <c r="C6" s="18">
        <v>90</v>
      </c>
      <c r="D6" s="20" t="s">
        <v>29</v>
      </c>
      <c r="E6" s="18">
        <v>60</v>
      </c>
      <c r="F6" s="24">
        <v>24.9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 t="str">
        <f>'[1]12-18 (2)'!$A$23</f>
        <v>41</v>
      </c>
      <c r="D12" s="31" t="str">
        <f>'[1]12-18 (2)'!$C$23</f>
        <v>Салат "Студенческий"</v>
      </c>
      <c r="E12" s="19">
        <v>100</v>
      </c>
      <c r="F12" s="25">
        <v>17.489999999999998</v>
      </c>
      <c r="G12" s="27">
        <f>'[1]12-18 (2)'!$E$23</f>
        <v>3.6</v>
      </c>
      <c r="H12" s="27">
        <v>10.5</v>
      </c>
      <c r="I12" s="27">
        <v>8.3000000000000007</v>
      </c>
      <c r="J12" s="27">
        <v>142</v>
      </c>
    </row>
    <row r="13" spans="1:10" x14ac:dyDescent="0.3">
      <c r="A13" s="4"/>
      <c r="B13" s="1" t="s">
        <v>15</v>
      </c>
      <c r="C13" s="18">
        <v>144</v>
      </c>
      <c r="D13" s="20" t="s">
        <v>30</v>
      </c>
      <c r="E13" s="18">
        <v>200</v>
      </c>
      <c r="F13" s="26">
        <v>9.7799999999999994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f>'[1]12-18 (2)'!$A$32</f>
        <v>407</v>
      </c>
      <c r="D14" s="37" t="s">
        <v>34</v>
      </c>
      <c r="E14" s="18">
        <v>150</v>
      </c>
      <c r="F14" s="26">
        <v>19.97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>
        <v>7</v>
      </c>
      <c r="D15" s="20" t="s">
        <v>35</v>
      </c>
      <c r="E15" s="18">
        <v>80</v>
      </c>
      <c r="F15" s="26">
        <v>23.52</v>
      </c>
      <c r="G15" s="38">
        <v>7.25</v>
      </c>
      <c r="H15" s="38">
        <v>8.32</v>
      </c>
      <c r="I15" s="38">
        <v>3.77</v>
      </c>
      <c r="J15" s="38">
        <v>114.9</v>
      </c>
    </row>
    <row r="16" spans="1:10" x14ac:dyDescent="0.3">
      <c r="A16" s="4"/>
      <c r="B16" s="1" t="s">
        <v>26</v>
      </c>
      <c r="C16" s="18">
        <v>495</v>
      </c>
      <c r="D16" s="20" t="s">
        <v>25</v>
      </c>
      <c r="E16" s="18">
        <v>200</v>
      </c>
      <c r="F16" s="26">
        <v>6.64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31</v>
      </c>
      <c r="E17" s="18">
        <v>40</v>
      </c>
      <c r="F17" s="26">
        <v>2.44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32</v>
      </c>
      <c r="E18" s="23">
        <v>60</v>
      </c>
      <c r="F18" s="26">
        <v>12.16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2024-03-11T06:20:58Z</dcterms:modified>
</cp:coreProperties>
</file>