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2" i="1"/>
  <c r="I12" i="1"/>
  <c r="H12" i="1"/>
  <c r="G12" i="1"/>
  <c r="D12" i="1"/>
  <c r="C12" i="1"/>
  <c r="J14" i="1" l="1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<sst xmlns="http://schemas.openxmlformats.org/spreadsheetml/2006/main" count="53" uniqueCount="51">
  <si>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</si>
  <si>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</si>
  <si>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</si>
  <si>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</si>
  <si>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</si>
  <si>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</si>
  <si>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</si>
  <si>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</si>
  <si>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</si>
  <si>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</si>
  <si>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</si>
  <si>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</si>
  <si>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</si>
  <si>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</si>
  <si>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</si>
  <si>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</si>
  <si>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</si>
  <si>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</si>
  <si>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</si>
  <si>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</si>
  <si>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</si>
  <si>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</si>
  <si>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</si>
  <si>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</si>
  <si>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</si>
  <si>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</si>
  <si>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</si>
  <si>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</si>
  <si>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</si>
  <si>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</si>
  <si>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</si>
  <si>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</si>
  <si>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</si>
  <si>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</si>
  <si>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</si>
  <si>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</si>
  <si>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</si>
  <si>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</si>
  <si>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</si>
  <si>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</si>
  <si>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</si>
  <si>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62</t>
  </si>
  <si>
    <t>Борщ на мясном бульоне</t>
  </si>
  <si>
    <t>345</t>
  </si>
  <si>
    <t>Котлеты рыбные</t>
  </si>
  <si>
    <t>510</t>
  </si>
  <si>
    <t>Компот из свежих фруктов (апельсинов с яблоками)</t>
  </si>
  <si>
    <t>Рис припущенный с томатным соусом</t>
  </si>
  <si>
    <t>415/453</t>
  </si>
  <si>
    <t>150/50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</si>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</sst>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4;&#1072;&#1088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-зима"/>
      <sheetName val="меню стоим"/>
      <sheetName val="меню-весна"/>
      <sheetName val="меню-стоим"/>
      <sheetName val="7-11 (2)"/>
      <sheetName val="12-18 (2)"/>
      <sheetName val="титл"/>
      <sheetName val="млшк"/>
      <sheetName val="стшк"/>
      <sheetName val="сал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D2">
            <v>12.03</v>
          </cell>
        </row>
        <row r="13">
          <cell r="B13" t="str">
            <v>Салат картофельный с зеленым горошком</v>
          </cell>
        </row>
        <row r="14">
          <cell r="D14">
            <v>2.4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57">
          <cell r="A257" t="str">
            <v>65</v>
          </cell>
          <cell r="E257">
            <v>2.48</v>
          </cell>
          <cell r="F257">
            <v>9.1199999999999992</v>
          </cell>
          <cell r="G257">
            <v>7.84</v>
          </cell>
          <cell r="H257">
            <v>123.2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B7" sqref="B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0"/>
      <c r="I1" t="s">
        <v>50</v>
      </c>
      <c r="J1" s="9">
        <v>45363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33</v>
      </c>
      <c r="D4" s="22" t="s">
        <v>34</v>
      </c>
      <c r="E4" s="15" t="s">
        <v>27</v>
      </c>
      <c r="F4" s="31">
        <v>13.9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37</v>
      </c>
      <c r="D5" s="22" t="s">
        <v>38</v>
      </c>
      <c r="E5" s="15" t="s">
        <v>28</v>
      </c>
      <c r="F5" s="32">
        <v>4.75</v>
      </c>
      <c r="G5" s="14">
        <v>1.4</v>
      </c>
      <c r="H5" s="14">
        <v>0</v>
      </c>
      <c r="I5" s="14">
        <v>29</v>
      </c>
      <c r="J5" s="14">
        <v>122</v>
      </c>
    </row>
    <row r="6" spans="1:10" x14ac:dyDescent="0.3">
      <c r="A6" s="4"/>
      <c r="B6" s="1" t="s">
        <v>21</v>
      </c>
      <c r="C6" s="21" t="s">
        <v>29</v>
      </c>
      <c r="D6" s="22" t="s">
        <v>35</v>
      </c>
      <c r="E6" s="15" t="s">
        <v>36</v>
      </c>
      <c r="F6" s="32">
        <v>24.9</v>
      </c>
      <c r="G6" s="14">
        <v>6.65</v>
      </c>
      <c r="H6" s="14">
        <v>8.6999999999999993</v>
      </c>
      <c r="I6" s="14">
        <v>12.32</v>
      </c>
      <c r="J6" s="14">
        <v>149.22999999999999</v>
      </c>
    </row>
    <row r="7" spans="1:10" x14ac:dyDescent="0.3">
      <c r="A7" s="4"/>
      <c r="B7" s="2"/>
      <c r="C7" s="2"/>
      <c r="D7" s="2"/>
      <c r="E7" s="2"/>
      <c r="F7" s="2"/>
      <c r="G7" s="2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30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39</v>
      </c>
      <c r="D9" s="22" t="s">
        <v>40</v>
      </c>
      <c r="E9" s="15">
        <v>100</v>
      </c>
      <c r="F9" s="33">
        <v>23.45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29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0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tr">
        <f>'[1]7-11 (2)'!$A$257</f>
        <v>65</v>
      </c>
      <c r="D12" s="26" t="str">
        <f>[1]ншк4!$B$13</f>
        <v>Салат картофельный с зеленым горошком</v>
      </c>
      <c r="E12" s="27" t="s">
        <v>31</v>
      </c>
      <c r="F12" s="31">
        <v>11.15</v>
      </c>
      <c r="G12" s="28">
        <f>'[1]7-11 (2)'!$E$257</f>
        <v>2.48</v>
      </c>
      <c r="H12" s="28">
        <f>'[1]7-11 (2)'!$F$257</f>
        <v>9.1199999999999992</v>
      </c>
      <c r="I12" s="28">
        <f>'[1]7-11 (2)'!$G$257</f>
        <v>7.84</v>
      </c>
      <c r="J12" s="28">
        <f>'[1]7-11 (2)'!$H$257</f>
        <v>123.2</v>
      </c>
    </row>
    <row r="13" spans="1:10" x14ac:dyDescent="0.3">
      <c r="A13" s="4"/>
      <c r="B13" s="1" t="s">
        <v>15</v>
      </c>
      <c r="C13" s="21" t="s">
        <v>41</v>
      </c>
      <c r="D13" s="22" t="s">
        <v>42</v>
      </c>
      <c r="E13" s="15" t="s">
        <v>28</v>
      </c>
      <c r="F13" s="32">
        <v>28.05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 t="s">
        <v>48</v>
      </c>
      <c r="D14" s="22" t="s">
        <v>47</v>
      </c>
      <c r="E14" s="15" t="s">
        <v>49</v>
      </c>
      <c r="F14" s="32">
        <v>16.8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 t="s">
        <v>43</v>
      </c>
      <c r="D15" s="22" t="s">
        <v>44</v>
      </c>
      <c r="E15" s="15">
        <v>100</v>
      </c>
      <c r="F15" s="32">
        <v>26.97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ht="27" x14ac:dyDescent="0.3">
      <c r="A16" s="4"/>
      <c r="B16" s="1" t="s">
        <v>25</v>
      </c>
      <c r="C16" s="21" t="s">
        <v>45</v>
      </c>
      <c r="D16" s="22" t="s">
        <v>46</v>
      </c>
      <c r="E16" s="15" t="s">
        <v>28</v>
      </c>
      <c r="F16" s="32">
        <v>6.63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30</v>
      </c>
      <c r="E17" s="15" t="s">
        <v>32</v>
      </c>
      <c r="F17" s="32">
        <f>[1]ншк4!$D$14</f>
        <v>2.4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1"/>
      <c r="D18" s="1"/>
      <c r="E18" s="1"/>
      <c r="F18" s="1"/>
      <c r="G18" s="1"/>
      <c r="H18" s="1"/>
      <c r="I18" s="1"/>
      <c r="J18" s="1"/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2024-03-11T06:31:30Z</dcterms:modified>
</cp:coreProperties>
</file>