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G12" i="1"/>
  <c r="D12" i="1"/>
  <c r="C12" i="1"/>
  <c r="I5" i="1"/>
  <c r="H5" i="1"/>
  <c r="G5" i="1"/>
  <c r="D5" i="1"/>
  <c r="C5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<sst xmlns="http://schemas.openxmlformats.org/spreadsheetml/2006/main" count="36" uniqueCount="36">
  <si>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</si>
  <si>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</si>
  <si>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</si>
  <si>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</si>
  <si>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</si>
  <si>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</si>
  <si>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</si>
  <si>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</si>
  <si>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</si>
  <si>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</si>
  <si>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</si>
  <si>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</si>
  <si>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</si>
  <si>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</si>
  <si>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</si>
  <si>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</si>
  <si>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</si>
  <si>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</si>
  <si>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</si>
  <si>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</si>
  <si>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</si>
  <si>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</si>
  <si>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</si>
  <si>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</si>
  <si>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</si>
  <si>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</si>
  <si>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напиток</t>
  </si>
  <si>
    <t>МКОУ ЦО "Альянс"</t>
  </si>
  <si>
    <t>Омлет натуральный</t>
  </si>
  <si>
    <t>Бутерброд с сыром</t>
  </si>
  <si>
    <t>Суп гороховый</t>
  </si>
  <si>
    <t>Хлеб ржаной</t>
  </si>
  <si>
    <t>Коржик молочный</t>
  </si>
  <si>
    <t>День 1</t>
  </si>
  <si>
    <t>Рагу овощное</t>
  </si>
  <si>
    <t>Курица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</si>
</sst>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/>
    </xf>
    <xf numFmtId="0" fontId="0" fillId="3" borderId="4" xfId="0" applyFill="1" applyBorder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center"/>
    </xf>
    <xf numFmtId="0" fontId="5" fillId="0" borderId="4" xfId="1" applyFont="1" applyBorder="1" applyAlignment="1">
      <alignment wrapText="1"/>
    </xf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4;&#1077;&#1089;&#1085;&#1072;-&#1083;&#1077;&#1090;&#1086;/&#1084;&#1077;&#1085;&#1102;-&#1090;&#1088;&#1077;&#1073;%20&#1084;&#1072;&#1088;&#1090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7-11"/>
      <sheetName val="12-18"/>
      <sheetName val="СЗ сб"/>
      <sheetName val="меню-зима"/>
      <sheetName val="меню стоим"/>
      <sheetName val="меню-весна"/>
      <sheetName val="меню-стоим"/>
      <sheetName val="7-11 (2)"/>
      <sheetName val="12-18 (2)"/>
      <sheetName val="титл"/>
      <sheetName val="млшк"/>
      <sheetName val="стшк"/>
      <sheetName val="сала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D3">
            <v>21.15</v>
          </cell>
        </row>
        <row r="4">
          <cell r="B4" t="str">
            <v>Чай с лимоном</v>
          </cell>
        </row>
      </sheetData>
      <sheetData sheetId="22">
        <row r="4">
          <cell r="D4">
            <v>2.97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7">
          <cell r="A17" t="str">
            <v>494</v>
          </cell>
        </row>
      </sheetData>
      <sheetData sheetId="51">
        <row r="17">
          <cell r="E17">
            <v>0.1</v>
          </cell>
          <cell r="F17">
            <v>0</v>
          </cell>
          <cell r="G17">
            <v>15.2</v>
          </cell>
        </row>
        <row r="23">
          <cell r="A23" t="str">
            <v>41</v>
          </cell>
          <cell r="C23" t="str">
            <v>Салат "Студенческий"</v>
          </cell>
          <cell r="E23">
            <v>3.6</v>
          </cell>
        </row>
        <row r="32">
          <cell r="A32">
            <v>407</v>
          </cell>
        </row>
      </sheetData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20</v>
      </c>
      <c r="F1" s="11"/>
      <c r="I1" t="s">
        <v>33</v>
      </c>
      <c r="J1" s="10">
        <v>45357</v>
      </c>
    </row>
    <row r="2" spans="1:10" ht="7.5" customHeight="1" thickBot="1" x14ac:dyDescent="0.35"/>
    <row r="3" spans="1:10" ht="15" thickBot="1" x14ac:dyDescent="0.35">
      <c r="A3" s="33" t="s">
        <v>1</v>
      </c>
      <c r="B3" s="34" t="s">
        <v>2</v>
      </c>
      <c r="C3" s="35" t="s">
        <v>23</v>
      </c>
      <c r="D3" s="35" t="s">
        <v>3</v>
      </c>
      <c r="E3" s="35" t="s">
        <v>24</v>
      </c>
      <c r="F3" s="35" t="s">
        <v>4</v>
      </c>
      <c r="G3" s="35" t="s">
        <v>6</v>
      </c>
      <c r="H3" s="35" t="s">
        <v>7</v>
      </c>
      <c r="I3" s="35" t="s">
        <v>8</v>
      </c>
      <c r="J3" s="36" t="s">
        <v>5</v>
      </c>
    </row>
    <row r="4" spans="1:10" x14ac:dyDescent="0.3">
      <c r="A4" s="3" t="s">
        <v>9</v>
      </c>
      <c r="B4" s="7" t="s">
        <v>10</v>
      </c>
      <c r="C4" s="19">
        <v>301</v>
      </c>
      <c r="D4" s="31" t="s">
        <v>28</v>
      </c>
      <c r="E4" s="19">
        <v>150</v>
      </c>
      <c r="F4" s="32">
        <v>39.46</v>
      </c>
      <c r="G4" s="16">
        <v>12.93</v>
      </c>
      <c r="H4" s="16">
        <v>20.07</v>
      </c>
      <c r="I4" s="16">
        <v>3.46</v>
      </c>
      <c r="J4" s="16">
        <v>244.62</v>
      </c>
    </row>
    <row r="5" spans="1:10" ht="15.6" x14ac:dyDescent="0.3">
      <c r="A5" s="4"/>
      <c r="B5" s="1" t="s">
        <v>11</v>
      </c>
      <c r="C5" s="18" t="str">
        <f>'[1]7-11 (2)'!$A$17</f>
        <v>494</v>
      </c>
      <c r="D5" s="20" t="str">
        <f>[1]ншк1!$B$4</f>
        <v>Чай с лимоном</v>
      </c>
      <c r="E5" s="18">
        <v>200</v>
      </c>
      <c r="F5" s="24">
        <v>2.64</v>
      </c>
      <c r="G5" s="16">
        <f>'[1]12-18 (2)'!$E$17</f>
        <v>0.1</v>
      </c>
      <c r="H5" s="16">
        <f>'[1]12-18 (2)'!$F$17</f>
        <v>0</v>
      </c>
      <c r="I5" s="16">
        <f>'[1]12-18 (2)'!$G$17</f>
        <v>15.2</v>
      </c>
      <c r="J5" s="16">
        <v>61</v>
      </c>
    </row>
    <row r="6" spans="1:10" ht="15.6" x14ac:dyDescent="0.3">
      <c r="A6" s="4"/>
      <c r="B6" s="1" t="s">
        <v>21</v>
      </c>
      <c r="C6" s="18">
        <v>90</v>
      </c>
      <c r="D6" s="20" t="s">
        <v>29</v>
      </c>
      <c r="E6" s="18">
        <v>60</v>
      </c>
      <c r="F6" s="24">
        <v>24.9</v>
      </c>
      <c r="G6" s="16">
        <v>6.65</v>
      </c>
      <c r="H6" s="16">
        <v>8.6999999999999993</v>
      </c>
      <c r="I6" s="16">
        <v>12.32</v>
      </c>
      <c r="J6" s="16">
        <v>149.22999999999999</v>
      </c>
    </row>
    <row r="7" spans="1:10" x14ac:dyDescent="0.3">
      <c r="A7" s="4"/>
      <c r="B7" s="2"/>
      <c r="C7" s="2"/>
      <c r="D7" s="2"/>
      <c r="E7" s="2"/>
      <c r="F7" s="2"/>
      <c r="G7" s="2"/>
      <c r="H7" s="2"/>
      <c r="I7" s="2"/>
      <c r="J7" s="2"/>
    </row>
    <row r="8" spans="1:10" ht="15" thickBot="1" x14ac:dyDescent="0.35">
      <c r="A8" s="5"/>
      <c r="B8" s="6"/>
      <c r="C8" s="6"/>
      <c r="D8" s="15"/>
      <c r="E8" s="9"/>
      <c r="F8" s="13"/>
      <c r="G8" s="13"/>
      <c r="H8" s="13"/>
      <c r="I8" s="13"/>
      <c r="J8" s="13"/>
    </row>
    <row r="9" spans="1:10" x14ac:dyDescent="0.3">
      <c r="A9" s="3" t="s">
        <v>12</v>
      </c>
      <c r="B9" s="28" t="s">
        <v>18</v>
      </c>
      <c r="C9" s="19"/>
      <c r="D9" s="29"/>
      <c r="E9" s="30"/>
      <c r="F9" s="25"/>
      <c r="G9" s="30"/>
      <c r="H9" s="30"/>
      <c r="I9" s="30"/>
      <c r="J9" s="30"/>
    </row>
    <row r="10" spans="1:10" x14ac:dyDescent="0.3">
      <c r="A10" s="4"/>
      <c r="B10" s="2"/>
      <c r="C10" s="2"/>
      <c r="D10" s="14"/>
      <c r="E10" s="8"/>
      <c r="F10" s="12"/>
      <c r="G10" s="8"/>
      <c r="H10" s="8"/>
      <c r="I10" s="8"/>
      <c r="J10" s="8"/>
    </row>
    <row r="11" spans="1:10" ht="15" thickBot="1" x14ac:dyDescent="0.35">
      <c r="A11" s="5"/>
      <c r="B11" s="6"/>
      <c r="C11" s="6"/>
      <c r="D11" s="15"/>
      <c r="E11" s="9"/>
      <c r="F11" s="13"/>
      <c r="G11" s="9"/>
      <c r="H11" s="9"/>
      <c r="I11" s="9"/>
      <c r="J11" s="9"/>
    </row>
    <row r="12" spans="1:10" x14ac:dyDescent="0.3">
      <c r="A12" s="4" t="s">
        <v>13</v>
      </c>
      <c r="B12" s="7" t="s">
        <v>14</v>
      </c>
      <c r="C12" s="19" t="str">
        <f>'[1]12-18 (2)'!$A$23</f>
        <v>41</v>
      </c>
      <c r="D12" s="31" t="str">
        <f>'[1]12-18 (2)'!$C$23</f>
        <v>Салат "Студенческий"</v>
      </c>
      <c r="E12" s="19">
        <v>100</v>
      </c>
      <c r="F12" s="25">
        <v>17.489999999999998</v>
      </c>
      <c r="G12" s="27">
        <f>'[1]12-18 (2)'!$E$23</f>
        <v>3.6</v>
      </c>
      <c r="H12" s="27">
        <v>10.5</v>
      </c>
      <c r="I12" s="27">
        <v>8.3000000000000007</v>
      </c>
      <c r="J12" s="27">
        <v>142</v>
      </c>
    </row>
    <row r="13" spans="1:10" x14ac:dyDescent="0.3">
      <c r="A13" s="4"/>
      <c r="B13" s="1" t="s">
        <v>15</v>
      </c>
      <c r="C13" s="18">
        <v>144</v>
      </c>
      <c r="D13" s="20" t="s">
        <v>30</v>
      </c>
      <c r="E13" s="18">
        <v>200</v>
      </c>
      <c r="F13" s="26">
        <v>9.7799999999999994</v>
      </c>
      <c r="G13" s="16">
        <v>1.84</v>
      </c>
      <c r="H13" s="16">
        <v>3.4</v>
      </c>
      <c r="I13" s="16">
        <v>12.1</v>
      </c>
      <c r="J13" s="16">
        <v>86.4</v>
      </c>
    </row>
    <row r="14" spans="1:10" x14ac:dyDescent="0.3">
      <c r="A14" s="4"/>
      <c r="B14" s="1" t="s">
        <v>16</v>
      </c>
      <c r="C14" s="18">
        <f>'[1]12-18 (2)'!$A$32</f>
        <v>407</v>
      </c>
      <c r="D14" s="37" t="s">
        <v>34</v>
      </c>
      <c r="E14" s="18">
        <v>150</v>
      </c>
      <c r="F14" s="26">
        <v>19.97</v>
      </c>
      <c r="G14" s="17">
        <v>15.24</v>
      </c>
      <c r="H14" s="17">
        <v>15.14</v>
      </c>
      <c r="I14" s="17">
        <v>36.1</v>
      </c>
      <c r="J14" s="17">
        <v>341.9</v>
      </c>
    </row>
    <row r="15" spans="1:10" x14ac:dyDescent="0.3">
      <c r="A15" s="4"/>
      <c r="B15" s="1" t="s">
        <v>17</v>
      </c>
      <c r="C15" s="18">
        <v>7</v>
      </c>
      <c r="D15" s="20" t="s">
        <v>35</v>
      </c>
      <c r="E15" s="18">
        <v>80</v>
      </c>
      <c r="F15" s="26">
        <v>23.52</v>
      </c>
      <c r="G15" s="38">
        <v>7.25</v>
      </c>
      <c r="H15" s="38">
        <v>8.32</v>
      </c>
      <c r="I15" s="38">
        <v>3.77</v>
      </c>
      <c r="J15" s="38">
        <v>114.9</v>
      </c>
    </row>
    <row r="16" spans="1:10" x14ac:dyDescent="0.3">
      <c r="A16" s="4"/>
      <c r="B16" s="1" t="s">
        <v>26</v>
      </c>
      <c r="C16" s="18">
        <v>495</v>
      </c>
      <c r="D16" s="20" t="s">
        <v>25</v>
      </c>
      <c r="E16" s="18">
        <v>200</v>
      </c>
      <c r="F16" s="26">
        <v>6.64</v>
      </c>
      <c r="G16" s="16">
        <v>1.5</v>
      </c>
      <c r="H16" s="16">
        <v>1.3</v>
      </c>
      <c r="I16" s="16">
        <v>15.9</v>
      </c>
      <c r="J16" s="16">
        <v>81</v>
      </c>
    </row>
    <row r="17" spans="1:10" x14ac:dyDescent="0.3">
      <c r="A17" s="4"/>
      <c r="B17" s="1" t="s">
        <v>22</v>
      </c>
      <c r="C17" s="18">
        <v>110</v>
      </c>
      <c r="D17" s="20" t="s">
        <v>31</v>
      </c>
      <c r="E17" s="18">
        <v>40</v>
      </c>
      <c r="F17" s="26">
        <v>2.44</v>
      </c>
      <c r="G17" s="16">
        <v>6.16</v>
      </c>
      <c r="H17" s="16">
        <v>1.1200000000000001</v>
      </c>
      <c r="I17" s="16">
        <v>30.16</v>
      </c>
      <c r="J17" s="16">
        <v>160.80000000000001</v>
      </c>
    </row>
    <row r="18" spans="1:10" x14ac:dyDescent="0.3">
      <c r="A18" s="4"/>
      <c r="B18" s="1" t="s">
        <v>19</v>
      </c>
      <c r="C18" s="22">
        <v>579</v>
      </c>
      <c r="D18" s="21" t="s">
        <v>32</v>
      </c>
      <c r="E18" s="23">
        <v>60</v>
      </c>
      <c r="F18" s="26">
        <v>12.16</v>
      </c>
      <c r="G18" s="16">
        <v>4.0999999999999996</v>
      </c>
      <c r="H18" s="16">
        <v>7.3</v>
      </c>
      <c r="I18" s="16">
        <v>39.299999999999997</v>
      </c>
      <c r="J18" s="16">
        <v>239</v>
      </c>
    </row>
    <row r="19" spans="1:10" x14ac:dyDescent="0.3">
      <c r="A19" s="4"/>
      <c r="B19" s="2"/>
      <c r="C19" s="2"/>
      <c r="D19" s="14"/>
      <c r="E19" s="8"/>
      <c r="F19" s="12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4"/>
      <c r="E20" s="8"/>
      <c r="F20" s="12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2024-03-11T06:20:45Z</dcterms:modified>
</cp:coreProperties>
</file>